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örnblom &amp; Wiberg\Documents\BRF Skålen\Budgett o Ekonomi\Budget 2019\"/>
    </mc:Choice>
  </mc:AlternateContent>
  <xr:revisionPtr revIDLastSave="0" documentId="13_ncr:1_{B60D7894-035E-45E7-B7F9-59C6F3EB20C4}" xr6:coauthVersionLast="43" xr6:coauthVersionMax="43" xr10:uidLastSave="{00000000-0000-0000-0000-000000000000}"/>
  <bookViews>
    <workbookView xWindow="-108" yWindow="-108" windowWidth="23256" windowHeight="12576" xr2:uid="{0E95818C-7559-4DED-8D54-E8E092F9074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F13" i="1"/>
  <c r="F15" i="1"/>
  <c r="E12" i="1"/>
  <c r="H12" i="1" s="1"/>
  <c r="G13" i="1" s="1"/>
  <c r="E11" i="1"/>
  <c r="F11" i="1"/>
  <c r="H13" i="1" l="1"/>
  <c r="G14" i="1" s="1"/>
  <c r="F12" i="1"/>
  <c r="H14" i="1"/>
  <c r="G15" i="1" s="1"/>
  <c r="H15" i="1" s="1"/>
  <c r="F14" i="1"/>
</calcChain>
</file>

<file path=xl/sharedStrings.xml><?xml version="1.0" encoding="utf-8"?>
<sst xmlns="http://schemas.openxmlformats.org/spreadsheetml/2006/main" count="18" uniqueCount="16">
  <si>
    <t>Ränta</t>
  </si>
  <si>
    <t xml:space="preserve">Amortering </t>
  </si>
  <si>
    <t>X-amortering</t>
  </si>
  <si>
    <t>År</t>
  </si>
  <si>
    <t>Skuld 1 jan</t>
  </si>
  <si>
    <t>Skuld 31 dec</t>
  </si>
  <si>
    <t>Sa Bankkostnader</t>
  </si>
  <si>
    <t>Noteringar</t>
  </si>
  <si>
    <t>Sa amortering</t>
  </si>
  <si>
    <t>Nytt lån 660000 rest. 265000</t>
  </si>
  <si>
    <t>Solcellslån Betalt</t>
  </si>
  <si>
    <t>Solcellslån rest. 120000</t>
  </si>
  <si>
    <t>x</t>
  </si>
  <si>
    <t>Uppgifter för 2012-2018 faktiskauppgifter &amp; 2019-2022 beräknade/planerade uppgifter</t>
  </si>
  <si>
    <t xml:space="preserve"> Kapitalkostnader &amp; Kapitalplan BRF Skålen</t>
  </si>
  <si>
    <t>LånA 254000 resp LånB 44400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</si>
</sst>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i/>
      <sz val="11"/>
      <color rgb="FFFF0000"/>
      <name val="Arial"/>
      <family val="2"/>
    </font>
    <font>
      <i/>
      <sz val="11"/>
      <color rgb="FFFF0000"/>
      <name val="Calibri"/>
      <family val="2"/>
      <scheme val="minor"/>
    </font>
    <font>
      <sz val="11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1" fontId="1" fillId="0" borderId="0" xfId="0" applyNumberFormat="1" applyFont="1"/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8" fillId="0" borderId="0" xfId="0" applyNumberFormat="1" applyFont="1" applyAlignment="1">
      <alignment horizontal="center"/>
    </xf>
    <xf numFmtId="49" fontId="6" fillId="0" borderId="0" xfId="0" applyNumberFormat="1" applyFont="1"/>
    <xf numFmtId="0" fontId="12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" fontId="9" fillId="0" borderId="0" xfId="0" applyNumberFormat="1" applyFont="1"/>
    <xf numFmtId="1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1" fontId="11" fillId="0" borderId="0" xfId="0" applyNumberFormat="1" applyFont="1"/>
    <xf numFmtId="0" fontId="11" fillId="0" borderId="0" xfId="0" applyFont="1"/>
    <xf numFmtId="0" fontId="13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2016D-06DE-47D9-B37A-C7CC20254D2D}">
  <dimension ref="A1:S25"/>
  <sheetViews>
    <sheetView tabSelected="1" workbookViewId="0">
      <selection sqref="A1:I15"/>
    </sheetView>
  </sheetViews>
  <sheetFormatPr defaultRowHeight="14.4" x14ac:dyDescent="0.3"/>
  <cols>
    <col min="1" max="1" width="6.109375" style="1" bestFit="1" customWidth="1"/>
    <col min="2" max="2" width="9.33203125" bestFit="1" customWidth="1"/>
    <col min="3" max="3" width="12.5546875" bestFit="1" customWidth="1"/>
    <col min="4" max="4" width="13.77734375" bestFit="1" customWidth="1"/>
    <col min="5" max="5" width="14.77734375" bestFit="1" customWidth="1"/>
    <col min="6" max="6" width="18.77734375" bestFit="1" customWidth="1"/>
    <col min="7" max="7" width="11.5546875" bestFit="1" customWidth="1"/>
    <col min="8" max="8" width="13.44140625" bestFit="1" customWidth="1"/>
    <col min="9" max="9" width="29.33203125" bestFit="1" customWidth="1"/>
    <col min="14" max="14" width="8" bestFit="1" customWidth="1"/>
  </cols>
  <sheetData>
    <row r="1" spans="1:17" ht="17.399999999999999" x14ac:dyDescent="0.3">
      <c r="A1" s="34" t="s">
        <v>14</v>
      </c>
      <c r="B1" s="34"/>
      <c r="C1" s="34"/>
      <c r="D1" s="34"/>
      <c r="E1" s="34"/>
      <c r="F1" s="34"/>
      <c r="G1" s="34"/>
      <c r="H1" s="34"/>
      <c r="I1" s="34"/>
    </row>
    <row r="2" spans="1:17" x14ac:dyDescent="0.3">
      <c r="A2" s="37" t="s">
        <v>13</v>
      </c>
      <c r="B2" s="37"/>
      <c r="C2" s="37"/>
      <c r="D2" s="37"/>
      <c r="E2" s="37"/>
      <c r="F2" s="37"/>
      <c r="G2" s="37"/>
      <c r="H2" s="37"/>
      <c r="I2" s="37"/>
      <c r="J2" s="3"/>
      <c r="K2" s="3"/>
    </row>
    <row r="3" spans="1:17" x14ac:dyDescent="0.3">
      <c r="A3" s="25"/>
      <c r="B3" s="25"/>
      <c r="C3" s="25"/>
      <c r="D3" s="25"/>
      <c r="E3" s="25"/>
      <c r="F3" s="25"/>
      <c r="G3" s="25"/>
      <c r="H3" s="25"/>
      <c r="I3" s="25"/>
      <c r="J3" s="3"/>
      <c r="K3" s="3"/>
    </row>
    <row r="4" spans="1:17" s="5" customFormat="1" ht="15.6" x14ac:dyDescent="0.3">
      <c r="A4" s="22" t="s">
        <v>3</v>
      </c>
      <c r="B4" s="22" t="s">
        <v>0</v>
      </c>
      <c r="C4" s="22" t="s">
        <v>1</v>
      </c>
      <c r="D4" s="22" t="s">
        <v>2</v>
      </c>
      <c r="E4" s="22" t="s">
        <v>8</v>
      </c>
      <c r="F4" s="22" t="s">
        <v>6</v>
      </c>
      <c r="G4" s="22" t="s">
        <v>4</v>
      </c>
      <c r="H4" s="22" t="s">
        <v>5</v>
      </c>
      <c r="I4" s="22" t="s">
        <v>7</v>
      </c>
      <c r="J4" s="21"/>
      <c r="K4" s="21"/>
    </row>
    <row r="5" spans="1:17" x14ac:dyDescent="0.3">
      <c r="A5" s="23">
        <v>2012</v>
      </c>
      <c r="B5" s="13">
        <v>96691</v>
      </c>
      <c r="C5" s="14">
        <v>143426</v>
      </c>
      <c r="D5" s="15" t="s">
        <v>12</v>
      </c>
      <c r="E5" s="16">
        <v>143426</v>
      </c>
      <c r="F5" s="16">
        <v>240117</v>
      </c>
      <c r="G5" s="16">
        <v>2166610</v>
      </c>
      <c r="H5" s="16">
        <v>2023184</v>
      </c>
      <c r="I5" s="2"/>
    </row>
    <row r="6" spans="1:17" x14ac:dyDescent="0.3">
      <c r="A6" s="23">
        <v>2013</v>
      </c>
      <c r="B6" s="13">
        <v>65849</v>
      </c>
      <c r="C6" s="14">
        <v>284529</v>
      </c>
      <c r="D6" s="15" t="s">
        <v>12</v>
      </c>
      <c r="E6" s="16">
        <v>284592</v>
      </c>
      <c r="F6" s="16">
        <v>350441</v>
      </c>
      <c r="G6" s="16">
        <v>2023184</v>
      </c>
      <c r="H6" s="16">
        <v>1738592</v>
      </c>
      <c r="I6" s="2"/>
    </row>
    <row r="7" spans="1:17" x14ac:dyDescent="0.3">
      <c r="A7" s="23">
        <v>2014</v>
      </c>
      <c r="B7" s="13">
        <v>53585</v>
      </c>
      <c r="C7" s="14">
        <v>65828</v>
      </c>
      <c r="D7" s="14">
        <v>175000</v>
      </c>
      <c r="E7" s="16">
        <v>240828</v>
      </c>
      <c r="F7" s="16">
        <v>294413</v>
      </c>
      <c r="G7" s="16">
        <v>1738592</v>
      </c>
      <c r="H7" s="16">
        <v>1497764</v>
      </c>
      <c r="I7" s="2"/>
    </row>
    <row r="8" spans="1:17" x14ac:dyDescent="0.3">
      <c r="A8" s="23">
        <v>2015</v>
      </c>
      <c r="B8" s="13">
        <v>47846</v>
      </c>
      <c r="C8" s="14">
        <v>60139</v>
      </c>
      <c r="D8" s="14">
        <v>79500</v>
      </c>
      <c r="E8" s="16">
        <v>139639</v>
      </c>
      <c r="F8" s="16">
        <v>187485</v>
      </c>
      <c r="G8" s="16">
        <v>1497764</v>
      </c>
      <c r="H8" s="16">
        <v>1358125</v>
      </c>
      <c r="I8" s="2"/>
    </row>
    <row r="9" spans="1:17" x14ac:dyDescent="0.3">
      <c r="A9" s="23">
        <v>2015</v>
      </c>
      <c r="B9" s="13">
        <v>35133</v>
      </c>
      <c r="C9" s="14">
        <v>47192</v>
      </c>
      <c r="D9" s="14">
        <v>260000</v>
      </c>
      <c r="E9" s="16">
        <v>307192</v>
      </c>
      <c r="F9" s="16">
        <v>342325</v>
      </c>
      <c r="G9" s="16">
        <v>1358125</v>
      </c>
      <c r="H9" s="16">
        <v>1050933</v>
      </c>
      <c r="I9" s="2"/>
    </row>
    <row r="10" spans="1:17" x14ac:dyDescent="0.3">
      <c r="A10" s="23">
        <v>2017</v>
      </c>
      <c r="B10" s="13">
        <v>26018</v>
      </c>
      <c r="C10" s="14">
        <v>55999</v>
      </c>
      <c r="D10" s="15" t="s">
        <v>12</v>
      </c>
      <c r="E10" s="16">
        <v>55999</v>
      </c>
      <c r="F10" s="16">
        <v>82017</v>
      </c>
      <c r="G10" s="16">
        <v>1050933</v>
      </c>
      <c r="H10" s="16">
        <v>994439</v>
      </c>
      <c r="I10" s="2"/>
    </row>
    <row r="11" spans="1:17" s="33" customFormat="1" x14ac:dyDescent="0.3">
      <c r="A11" s="30">
        <v>2018</v>
      </c>
      <c r="B11" s="31">
        <v>25347</v>
      </c>
      <c r="C11" s="16">
        <v>102559</v>
      </c>
      <c r="D11" s="16">
        <v>350000</v>
      </c>
      <c r="E11" s="16">
        <f>D11+C11</f>
        <v>452559</v>
      </c>
      <c r="F11" s="16">
        <f>E11+B11</f>
        <v>477906</v>
      </c>
      <c r="G11" s="16">
        <v>994439</v>
      </c>
      <c r="H11" s="16">
        <v>1202375</v>
      </c>
      <c r="I11" s="32" t="s">
        <v>9</v>
      </c>
      <c r="N11" s="32"/>
    </row>
    <row r="12" spans="1:17" s="8" customFormat="1" x14ac:dyDescent="0.3">
      <c r="A12" s="24">
        <v>2019</v>
      </c>
      <c r="B12" s="27">
        <v>19000</v>
      </c>
      <c r="C12" s="28">
        <v>119000</v>
      </c>
      <c r="D12" s="28">
        <v>85000</v>
      </c>
      <c r="E12" s="28">
        <f>D12+C12</f>
        <v>204000</v>
      </c>
      <c r="F12" s="28">
        <f>E12+B12</f>
        <v>223000</v>
      </c>
      <c r="G12" s="28">
        <v>1202375</v>
      </c>
      <c r="H12" s="28">
        <f>G12-E12</f>
        <v>998375</v>
      </c>
      <c r="I12" s="11" t="s">
        <v>11</v>
      </c>
      <c r="J12" s="12"/>
      <c r="K12" s="12"/>
      <c r="N12" s="7"/>
    </row>
    <row r="13" spans="1:17" s="8" customFormat="1" x14ac:dyDescent="0.3">
      <c r="A13" s="24">
        <v>2020</v>
      </c>
      <c r="B13" s="27">
        <v>18000</v>
      </c>
      <c r="C13" s="28">
        <v>120000</v>
      </c>
      <c r="D13" s="28">
        <v>60000</v>
      </c>
      <c r="E13" s="28">
        <f>D13+C13</f>
        <v>180000</v>
      </c>
      <c r="F13" s="28">
        <f>E13+B13</f>
        <v>198000</v>
      </c>
      <c r="G13" s="28">
        <f>H12</f>
        <v>998375</v>
      </c>
      <c r="H13" s="28">
        <f>G13-E13</f>
        <v>818375</v>
      </c>
      <c r="I13" s="11" t="s">
        <v>10</v>
      </c>
      <c r="J13" s="12"/>
      <c r="K13" s="12"/>
      <c r="N13" s="7"/>
    </row>
    <row r="14" spans="1:17" s="8" customFormat="1" x14ac:dyDescent="0.3">
      <c r="A14" s="24">
        <v>2021</v>
      </c>
      <c r="B14" s="27">
        <v>16500</v>
      </c>
      <c r="C14" s="28">
        <v>60000</v>
      </c>
      <c r="D14" s="28"/>
      <c r="E14" s="28">
        <f>D14+C14</f>
        <v>60000</v>
      </c>
      <c r="F14" s="28">
        <f>E14+B14</f>
        <v>76500</v>
      </c>
      <c r="G14" s="28">
        <f>H13</f>
        <v>818375</v>
      </c>
      <c r="H14" s="28">
        <f>G14-E14</f>
        <v>758375</v>
      </c>
      <c r="J14" s="12"/>
      <c r="K14" s="12"/>
      <c r="N14" s="7"/>
      <c r="P14" s="7"/>
    </row>
    <row r="15" spans="1:17" s="8" customFormat="1" x14ac:dyDescent="0.3">
      <c r="A15" s="24">
        <v>2022</v>
      </c>
      <c r="B15" s="27">
        <v>16000</v>
      </c>
      <c r="C15" s="28">
        <v>61000</v>
      </c>
      <c r="D15" s="28"/>
      <c r="E15" s="28">
        <f>D15+C15</f>
        <v>61000</v>
      </c>
      <c r="F15" s="28">
        <f>E15+B15</f>
        <v>77000</v>
      </c>
      <c r="G15" s="28">
        <f>H14</f>
        <v>758375</v>
      </c>
      <c r="H15" s="28">
        <f>G15-E15</f>
        <v>697375</v>
      </c>
      <c r="I15" s="11" t="s">
        <v>15</v>
      </c>
      <c r="J15" s="11"/>
      <c r="K15" s="29"/>
      <c r="L15" s="26"/>
      <c r="M15" s="7"/>
      <c r="N15" s="7"/>
      <c r="O15" s="7"/>
      <c r="P15" s="7"/>
      <c r="Q15" s="7"/>
    </row>
    <row r="16" spans="1:17" x14ac:dyDescent="0.3">
      <c r="A16" s="10"/>
      <c r="B16" s="2"/>
      <c r="C16" s="2"/>
      <c r="D16" s="2"/>
      <c r="E16" s="2"/>
      <c r="F16" s="2"/>
      <c r="G16" s="2"/>
      <c r="H16" s="2"/>
      <c r="I16" s="10"/>
      <c r="J16" s="2"/>
      <c r="K16" s="3"/>
      <c r="L16" s="3"/>
      <c r="M16" s="2"/>
      <c r="N16" s="2"/>
      <c r="O16" s="2"/>
      <c r="P16" s="2"/>
      <c r="Q16" s="2"/>
    </row>
    <row r="17" spans="1:19" x14ac:dyDescent="0.3">
      <c r="A17" s="17"/>
      <c r="B17" s="20"/>
      <c r="C17" s="20"/>
      <c r="D17" s="20"/>
      <c r="E17" s="20"/>
      <c r="F17" s="20"/>
      <c r="G17" s="18"/>
      <c r="H17" s="18"/>
      <c r="I17" s="19"/>
      <c r="J17" s="18"/>
      <c r="K17" s="18"/>
      <c r="L17" s="2"/>
      <c r="M17" s="2"/>
      <c r="N17" s="2"/>
      <c r="O17" s="2"/>
      <c r="P17" s="2"/>
      <c r="Q17" s="2"/>
    </row>
    <row r="18" spans="1:19" ht="15.6" x14ac:dyDescent="0.3">
      <c r="A18" s="6"/>
      <c r="B18" s="7"/>
      <c r="C18" s="4"/>
      <c r="D18" s="4"/>
      <c r="E18" s="4"/>
      <c r="F18" s="4"/>
      <c r="G18" s="4"/>
      <c r="H18" s="4"/>
      <c r="I18" s="10"/>
      <c r="J18" s="2"/>
      <c r="K18" s="2"/>
      <c r="L18" s="2"/>
      <c r="M18" s="2"/>
      <c r="N18" s="2"/>
      <c r="O18" s="2"/>
      <c r="P18" s="2"/>
      <c r="Q18" s="2"/>
    </row>
    <row r="19" spans="1:19" ht="15.6" x14ac:dyDescent="0.3">
      <c r="A19" s="6"/>
      <c r="B19" s="7"/>
      <c r="C19" s="4"/>
      <c r="D19" s="4"/>
      <c r="E19" s="4"/>
      <c r="F19" s="4"/>
      <c r="G19" s="4"/>
      <c r="H19" s="4"/>
      <c r="I19" s="10"/>
      <c r="J19" s="2"/>
      <c r="K19" s="2"/>
      <c r="L19" s="3"/>
      <c r="M19" s="2"/>
      <c r="N19" s="2"/>
      <c r="O19" s="2"/>
      <c r="P19" s="2"/>
      <c r="Q19" s="2"/>
    </row>
    <row r="20" spans="1:19" x14ac:dyDescent="0.3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9"/>
      <c r="M20" s="2"/>
      <c r="N20" s="2"/>
      <c r="O20" s="2"/>
      <c r="P20" s="2"/>
      <c r="Q20" s="7"/>
      <c r="R20" s="8"/>
      <c r="S20" s="8"/>
    </row>
    <row r="21" spans="1:19" ht="15.6" x14ac:dyDescent="0.3">
      <c r="A21" s="6"/>
      <c r="B21" s="4"/>
      <c r="C21" s="4"/>
      <c r="D21" s="4"/>
      <c r="E21" s="4"/>
      <c r="F21" s="4"/>
      <c r="G21" s="4"/>
      <c r="H21" s="4"/>
      <c r="I21" s="10"/>
      <c r="J21" s="2"/>
      <c r="K21" s="2"/>
      <c r="L21" s="2"/>
      <c r="M21" s="2"/>
      <c r="N21" s="2"/>
      <c r="O21" s="2"/>
      <c r="P21" s="2"/>
      <c r="Q21" s="7"/>
      <c r="R21" s="8"/>
      <c r="S21" s="8"/>
    </row>
    <row r="22" spans="1:19" x14ac:dyDescent="0.3">
      <c r="I22" s="10"/>
      <c r="J22" s="2"/>
      <c r="K22" s="2"/>
      <c r="L22" s="9"/>
      <c r="M22" s="2"/>
      <c r="N22" s="2"/>
      <c r="O22" s="2"/>
      <c r="P22" s="2"/>
      <c r="Q22" s="7"/>
      <c r="R22" s="8"/>
      <c r="S22" s="8"/>
    </row>
    <row r="23" spans="1:19" x14ac:dyDescent="0.3">
      <c r="I23" s="10"/>
      <c r="J23" s="2"/>
      <c r="K23" s="2"/>
      <c r="L23" s="2"/>
      <c r="M23" s="2"/>
      <c r="N23" s="2"/>
      <c r="O23" s="2"/>
      <c r="P23" s="2"/>
      <c r="Q23" s="7"/>
      <c r="R23" s="8"/>
      <c r="S23" s="8"/>
    </row>
    <row r="24" spans="1:19" x14ac:dyDescent="0.3">
      <c r="I24" s="10"/>
      <c r="J24" s="2"/>
      <c r="K24" s="2"/>
      <c r="L24" s="9"/>
      <c r="M24" s="2"/>
      <c r="N24" s="2"/>
      <c r="O24" s="2"/>
      <c r="P24" s="2"/>
      <c r="Q24" s="2"/>
    </row>
    <row r="25" spans="1:19" x14ac:dyDescent="0.3">
      <c r="I25" s="10"/>
      <c r="J25" s="2"/>
      <c r="K25" s="2"/>
      <c r="L25" s="2"/>
      <c r="M25" s="2"/>
      <c r="N25" s="2"/>
      <c r="O25" s="2"/>
      <c r="P25" s="2"/>
      <c r="Q25" s="2"/>
    </row>
  </sheetData>
  <mergeCells count="3">
    <mergeCell ref="A1:I1"/>
    <mergeCell ref="A20:K20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Törnblom &amp; Wiberg</dc:creator>
  <cp:lastModifiedBy>Törnblom &amp; Wiberg</cp:lastModifiedBy>
  <cp:lastPrinted>2019-04-04T19:12:40Z</cp:lastPrinted>
  <dcterms:created xsi:type="dcterms:W3CDTF">2018-01-03T16:59:20Z</dcterms:created>
  <dcterms:modified xsi:type="dcterms:W3CDTF">2019-04-04T19:13:26Z</dcterms:modified>
</cp:coreProperties>
</file>